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Жанарыс и Нурсерик\Desktop\"/>
    </mc:Choice>
  </mc:AlternateContent>
  <bookViews>
    <workbookView xWindow="0" yWindow="0" windowWidth="28800" windowHeight="12435" firstSheet="3" activeTab="6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52511" refMode="R1C1"/>
</workbook>
</file>

<file path=xl/calcChain.xml><?xml version="1.0" encoding="utf-8"?>
<calcChain xmlns="http://schemas.openxmlformats.org/spreadsheetml/2006/main">
  <c r="AC16" i="17" l="1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W20" i="20" l="1"/>
  <c r="X20" i="20"/>
  <c r="Y20" i="20"/>
  <c r="Z20" i="20"/>
  <c r="AA20" i="20"/>
  <c r="AB20" i="20"/>
  <c r="AC20" i="20"/>
  <c r="AD20" i="20"/>
  <c r="AE20" i="20"/>
  <c r="AC14" i="17"/>
  <c r="AD14" i="17" s="1"/>
  <c r="AC13" i="17"/>
  <c r="AD13" i="17" s="1"/>
  <c r="AC12" i="17"/>
  <c r="AD12" i="17" s="1"/>
  <c r="AC11" i="17"/>
  <c r="AD11" i="17" s="1"/>
  <c r="AC10" i="17"/>
  <c r="AD10" i="17" s="1"/>
  <c r="AC9" i="17"/>
  <c r="AD9" i="17" s="1"/>
  <c r="AA14" i="17"/>
  <c r="AB14" i="17" s="1"/>
  <c r="AA13" i="17"/>
  <c r="AB13" i="17" s="1"/>
  <c r="AA12" i="17"/>
  <c r="AB12" i="17" s="1"/>
  <c r="AA11" i="17"/>
  <c r="AB11" i="17" s="1"/>
  <c r="AA10" i="17"/>
  <c r="AB10" i="17" s="1"/>
  <c r="AA9" i="17"/>
  <c r="AB9" i="17" s="1"/>
  <c r="Y14" i="17"/>
  <c r="Z14" i="17" s="1"/>
  <c r="Y13" i="17"/>
  <c r="Z13" i="17" s="1"/>
  <c r="Y12" i="17"/>
  <c r="Z12" i="17" s="1"/>
  <c r="Y11" i="17"/>
  <c r="Z11" i="17" s="1"/>
  <c r="Y10" i="17"/>
  <c r="Z10" i="17" s="1"/>
  <c r="Y9" i="17"/>
  <c r="Z9" i="17" s="1"/>
  <c r="K20" i="22" l="1"/>
  <c r="L20" i="22"/>
  <c r="M20" i="22"/>
  <c r="N20" i="22"/>
  <c r="O20" i="22"/>
  <c r="P20" i="22"/>
  <c r="Q20" i="22"/>
  <c r="R20" i="22"/>
  <c r="S20" i="22"/>
  <c r="T20" i="22"/>
  <c r="U20" i="22"/>
  <c r="V20" i="22"/>
  <c r="W20" i="22"/>
  <c r="X20" i="22"/>
  <c r="Y20" i="22"/>
  <c r="Z20" i="22"/>
  <c r="AA20" i="22"/>
  <c r="AB20" i="22"/>
  <c r="AC20" i="22"/>
  <c r="AD20" i="22"/>
  <c r="AE20" i="22"/>
  <c r="AF20" i="22"/>
  <c r="AG20" i="22"/>
  <c r="AH20" i="22"/>
  <c r="AI20" i="22"/>
  <c r="AJ20" i="22"/>
  <c r="AK20" i="22"/>
  <c r="AL20" i="22"/>
  <c r="AM20" i="22"/>
  <c r="AN20" i="22"/>
  <c r="AO20" i="22"/>
  <c r="AP20" i="22"/>
  <c r="AQ20" i="22"/>
  <c r="AR20" i="22"/>
  <c r="AS20" i="22"/>
  <c r="AT20" i="22"/>
  <c r="J20" i="22"/>
  <c r="J21" i="22" s="1"/>
  <c r="K20" i="21"/>
  <c r="L20" i="21"/>
  <c r="M20" i="21"/>
  <c r="N20" i="21"/>
  <c r="O20" i="21"/>
  <c r="P20" i="21"/>
  <c r="Q20" i="21"/>
  <c r="R20" i="21"/>
  <c r="S20" i="21"/>
  <c r="T20" i="21"/>
  <c r="U20" i="21"/>
  <c r="V20" i="21"/>
  <c r="W20" i="21"/>
  <c r="X20" i="21"/>
  <c r="Y20" i="21"/>
  <c r="Z20" i="21"/>
  <c r="AA20" i="21"/>
  <c r="AB20" i="21"/>
  <c r="AC20" i="21"/>
  <c r="AD20" i="21"/>
  <c r="AE20" i="21"/>
  <c r="AF20" i="21"/>
  <c r="AG20" i="21"/>
  <c r="AG21" i="21" s="1"/>
  <c r="AH20" i="21"/>
  <c r="AI20" i="21"/>
  <c r="AJ20" i="21"/>
  <c r="AK20" i="21"/>
  <c r="AK21" i="21" s="1"/>
  <c r="AL20" i="21"/>
  <c r="AM20" i="21"/>
  <c r="AN20" i="21"/>
  <c r="AO20" i="21"/>
  <c r="AO21" i="21" s="1"/>
  <c r="AP20" i="21"/>
  <c r="AQ20" i="21"/>
  <c r="J20" i="21"/>
  <c r="AB21" i="21" s="1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J20" i="7"/>
  <c r="K20" i="20"/>
  <c r="L20" i="20"/>
  <c r="M20" i="20"/>
  <c r="N20" i="20"/>
  <c r="O20" i="20"/>
  <c r="P20" i="20"/>
  <c r="Q20" i="20"/>
  <c r="R20" i="20"/>
  <c r="S20" i="20"/>
  <c r="T20" i="20"/>
  <c r="U20" i="20"/>
  <c r="V20" i="20"/>
  <c r="AF20" i="20"/>
  <c r="AG20" i="20"/>
  <c r="AH20" i="20"/>
  <c r="AI20" i="20"/>
  <c r="AJ20" i="20"/>
  <c r="AK20" i="20"/>
  <c r="AL20" i="20"/>
  <c r="AM20" i="20"/>
  <c r="AN20" i="20"/>
  <c r="J20" i="20"/>
  <c r="J21" i="20" s="1"/>
  <c r="K20" i="19"/>
  <c r="L20" i="19"/>
  <c r="M20" i="19"/>
  <c r="N20" i="19"/>
  <c r="O20" i="19"/>
  <c r="P20" i="19"/>
  <c r="Q20" i="19"/>
  <c r="R20" i="19"/>
  <c r="S20" i="19"/>
  <c r="T20" i="19"/>
  <c r="U20" i="19"/>
  <c r="V20" i="19"/>
  <c r="W20" i="19"/>
  <c r="X20" i="19"/>
  <c r="Y20" i="19"/>
  <c r="Z20" i="19"/>
  <c r="AA20" i="19"/>
  <c r="AB20" i="19"/>
  <c r="AC20" i="19"/>
  <c r="AD20" i="19"/>
  <c r="AE20" i="19"/>
  <c r="J20" i="19"/>
  <c r="J21" i="19" s="1"/>
  <c r="J21" i="21"/>
  <c r="L21" i="21" l="1"/>
  <c r="P21" i="19"/>
  <c r="AP21" i="7"/>
  <c r="AB21" i="19"/>
  <c r="X21" i="19"/>
  <c r="L21" i="19"/>
  <c r="AC21" i="19"/>
  <c r="Y21" i="19"/>
  <c r="U21" i="19"/>
  <c r="Q21" i="19"/>
  <c r="M21" i="19"/>
  <c r="AP21" i="21"/>
  <c r="AL21" i="21"/>
  <c r="AH21" i="21"/>
  <c r="AD21" i="21"/>
  <c r="Z21" i="21"/>
  <c r="V21" i="21"/>
  <c r="R21" i="21"/>
  <c r="N21" i="21"/>
  <c r="AR21" i="22"/>
  <c r="AN21" i="22"/>
  <c r="AJ21" i="22"/>
  <c r="AF21" i="22"/>
  <c r="AB21" i="22"/>
  <c r="X21" i="22"/>
  <c r="T21" i="22"/>
  <c r="P21" i="22"/>
  <c r="L21" i="22"/>
  <c r="AE21" i="19"/>
  <c r="AA21" i="19"/>
  <c r="W21" i="19"/>
  <c r="S21" i="19"/>
  <c r="O21" i="19"/>
  <c r="K21" i="19"/>
  <c r="AC21" i="21"/>
  <c r="T21" i="19"/>
  <c r="AD21" i="19"/>
  <c r="Z21" i="19"/>
  <c r="V21" i="19"/>
  <c r="R21" i="19"/>
  <c r="N21" i="19"/>
  <c r="AH21" i="7"/>
  <c r="AD21" i="7"/>
  <c r="R21" i="7"/>
  <c r="N21" i="7"/>
  <c r="AA21" i="20"/>
  <c r="Y21" i="20"/>
  <c r="AE21" i="20"/>
  <c r="AC21" i="20"/>
  <c r="X21" i="20"/>
  <c r="Z21" i="20"/>
  <c r="W21" i="20"/>
  <c r="AB21" i="20"/>
  <c r="AD21" i="20"/>
  <c r="AM21" i="20"/>
  <c r="AI21" i="20"/>
  <c r="V21" i="20"/>
  <c r="R21" i="20"/>
  <c r="N21" i="20"/>
  <c r="AN21" i="7"/>
  <c r="AF21" i="7"/>
  <c r="V21" i="7"/>
  <c r="AJ21" i="7"/>
  <c r="AB21" i="7"/>
  <c r="X21" i="7"/>
  <c r="T21" i="7"/>
  <c r="P21" i="7"/>
  <c r="L21" i="7"/>
  <c r="AL21" i="7"/>
  <c r="AQ21" i="7"/>
  <c r="AM21" i="7"/>
  <c r="AI21" i="7"/>
  <c r="AE21" i="7"/>
  <c r="AA21" i="7"/>
  <c r="W21" i="7"/>
  <c r="S21" i="7"/>
  <c r="O21" i="7"/>
  <c r="K21" i="7"/>
  <c r="Z21" i="7"/>
  <c r="AQ21" i="22"/>
  <c r="AM21" i="22"/>
  <c r="AI21" i="22"/>
  <c r="AE21" i="22"/>
  <c r="AA21" i="22"/>
  <c r="W21" i="22"/>
  <c r="S21" i="22"/>
  <c r="O21" i="22"/>
  <c r="K21" i="22"/>
  <c r="U21" i="20"/>
  <c r="AK21" i="20"/>
  <c r="AG21" i="20"/>
  <c r="T21" i="20"/>
  <c r="P21" i="20"/>
  <c r="L21" i="20"/>
  <c r="AT21" i="22"/>
  <c r="AP21" i="22"/>
  <c r="AL21" i="22"/>
  <c r="AH21" i="22"/>
  <c r="AD21" i="22"/>
  <c r="Z21" i="22"/>
  <c r="V21" i="22"/>
  <c r="R21" i="22"/>
  <c r="N21" i="22"/>
  <c r="AN21" i="20"/>
  <c r="AJ21" i="20"/>
  <c r="AF21" i="20"/>
  <c r="S21" i="20"/>
  <c r="O21" i="20"/>
  <c r="K21" i="20"/>
  <c r="AO21" i="7"/>
  <c r="AK21" i="7"/>
  <c r="AG21" i="7"/>
  <c r="AC21" i="7"/>
  <c r="Y21" i="7"/>
  <c r="U21" i="7"/>
  <c r="Q21" i="7"/>
  <c r="M21" i="7"/>
  <c r="AS21" i="22"/>
  <c r="AO21" i="22"/>
  <c r="AK21" i="22"/>
  <c r="AG21" i="22"/>
  <c r="AC21" i="22"/>
  <c r="Y21" i="22"/>
  <c r="U21" i="22"/>
  <c r="Q21" i="22"/>
  <c r="M21" i="22"/>
  <c r="AH21" i="20"/>
  <c r="Q21" i="20"/>
  <c r="AL21" i="20"/>
  <c r="AN21" i="21"/>
  <c r="AJ21" i="21"/>
  <c r="AF21" i="21"/>
  <c r="X21" i="21"/>
  <c r="T21" i="21"/>
  <c r="P21" i="21"/>
  <c r="M21" i="20"/>
  <c r="AQ21" i="21"/>
  <c r="AM21" i="21"/>
  <c r="AI21" i="21"/>
  <c r="AE21" i="21"/>
  <c r="AA21" i="21"/>
  <c r="Y21" i="21"/>
  <c r="U21" i="21"/>
  <c r="Q21" i="21"/>
  <c r="M21" i="21"/>
  <c r="W21" i="21"/>
  <c r="S21" i="21"/>
  <c r="O21" i="21"/>
  <c r="K21" i="21"/>
  <c r="J21" i="7"/>
  <c r="I18" i="17"/>
</calcChain>
</file>

<file path=xl/sharedStrings.xml><?xml version="1.0" encoding="utf-8"?>
<sst xmlns="http://schemas.openxmlformats.org/spreadsheetml/2006/main" count="433" uniqueCount="58">
  <si>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</si>
  <si>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</si>
  <si>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</si>
  <si>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</si>
  <si>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</si>
  <si>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</si>
  <si>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</si>
  <si>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</si>
  <si>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</si>
  <si>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</si>
  <si>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</si>
  <si>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</si>
  <si>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</si>
  <si>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</si>
  <si>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</si>
  <si>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</si>
  <si>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</si>
  <si>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</si>
  <si>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</si>
  <si>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</si>
  <si>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</si>
  <si>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</si>
  <si>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</si>
  <si>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</si>
  <si>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</si>
  <si>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</si>
  <si>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</si>
  <si>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</si>
  <si>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</si>
  <si>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</si>
  <si>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</si>
  <si>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</si>
  <si>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</si>
  <si>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</si>
  <si>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</si>
  <si>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</si>
  <si>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</si>
  <si>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</si>
  <si>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</si>
  <si>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</si>
  <si>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</si>
  <si>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</si>
  <si>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</si>
  <si>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</si>
  <si>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</si>
  <si>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</si>
  <si>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</si>
  <si>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</si>
  <si>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t>Облыс, ауданның атауы__________________________________________________</t>
  </si>
  <si>
    <t>Облыс, ауданның атауы_____________________________________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</si>
  <si>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</si>
  <si>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</si>
  <si>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</si>
  <si>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</si>
  <si>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>КГУ СШ №19</t>
  </si>
  <si>
    <t>Ашықбаева Б.Б</t>
  </si>
  <si>
    <t>КММ "№19орта мектебі " мектепалды сынып топтары бойынша</t>
  </si>
  <si>
    <t>Әдіскерінің аты-жөні_____________________Ашикбаева Б.Б.________________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</si>
</sst>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36" t="s">
        <v>7</v>
      </c>
      <c r="C2" s="36"/>
      <c r="D2" s="36"/>
      <c r="E2" s="36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53" t="s">
        <v>20</v>
      </c>
      <c r="AE2" s="53"/>
    </row>
    <row r="3" spans="1:31" x14ac:dyDescent="0.25">
      <c r="B3" s="48" t="s">
        <v>18</v>
      </c>
      <c r="C3" s="48"/>
      <c r="D3" s="48"/>
      <c r="E3" s="48"/>
      <c r="F3" s="48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48" t="s">
        <v>33</v>
      </c>
      <c r="C4" s="48"/>
      <c r="D4" s="48"/>
      <c r="E4" s="48"/>
      <c r="F4" s="48"/>
      <c r="G4" s="48"/>
      <c r="H4" s="48"/>
      <c r="I4" s="20"/>
      <c r="J4" s="20"/>
      <c r="K4" s="20"/>
      <c r="R4" s="2"/>
    </row>
    <row r="7" spans="1:31" ht="44.25" customHeight="1" x14ac:dyDescent="0.25">
      <c r="A7" s="45" t="s">
        <v>0</v>
      </c>
      <c r="B7" s="49" t="s">
        <v>11</v>
      </c>
      <c r="C7" s="49" t="s">
        <v>8</v>
      </c>
      <c r="D7" s="50" t="s">
        <v>44</v>
      </c>
      <c r="E7" s="51"/>
      <c r="F7" s="50" t="s">
        <v>45</v>
      </c>
      <c r="G7" s="52"/>
      <c r="H7" s="52"/>
      <c r="I7" s="51"/>
      <c r="J7" s="49" t="s">
        <v>2</v>
      </c>
      <c r="K7" s="49" t="s">
        <v>3</v>
      </c>
      <c r="L7" s="49"/>
      <c r="M7" s="49"/>
      <c r="N7" s="54" t="s">
        <v>9</v>
      </c>
      <c r="O7" s="55"/>
      <c r="P7" s="55"/>
      <c r="Q7" s="55"/>
      <c r="R7" s="55"/>
      <c r="S7" s="56"/>
      <c r="T7" s="49" t="s">
        <v>4</v>
      </c>
      <c r="U7" s="49"/>
      <c r="V7" s="49"/>
      <c r="W7" s="54" t="s">
        <v>10</v>
      </c>
      <c r="X7" s="55"/>
      <c r="Y7" s="55"/>
      <c r="Z7" s="55"/>
      <c r="AA7" s="55"/>
      <c r="AB7" s="56"/>
      <c r="AC7" s="49" t="s">
        <v>5</v>
      </c>
      <c r="AD7" s="49"/>
      <c r="AE7" s="49"/>
    </row>
    <row r="8" spans="1:31" ht="21.75" customHeight="1" x14ac:dyDescent="0.25">
      <c r="A8" s="46"/>
      <c r="B8" s="49"/>
      <c r="C8" s="49"/>
      <c r="D8" s="49" t="s">
        <v>29</v>
      </c>
      <c r="E8" s="49" t="s">
        <v>47</v>
      </c>
      <c r="F8" s="49" t="s">
        <v>30</v>
      </c>
      <c r="G8" s="49" t="s">
        <v>31</v>
      </c>
      <c r="H8" s="49" t="s">
        <v>46</v>
      </c>
      <c r="I8" s="49" t="s">
        <v>32</v>
      </c>
      <c r="J8" s="49"/>
      <c r="K8" s="37" t="s">
        <v>15</v>
      </c>
      <c r="L8" s="37" t="s">
        <v>16</v>
      </c>
      <c r="M8" s="37" t="s">
        <v>17</v>
      </c>
      <c r="N8" s="57" t="s">
        <v>21</v>
      </c>
      <c r="O8" s="57"/>
      <c r="P8" s="57"/>
      <c r="Q8" s="57" t="s">
        <v>22</v>
      </c>
      <c r="R8" s="57"/>
      <c r="S8" s="57"/>
      <c r="T8" s="37" t="s">
        <v>15</v>
      </c>
      <c r="U8" s="37" t="s">
        <v>16</v>
      </c>
      <c r="V8" s="37" t="s">
        <v>17</v>
      </c>
      <c r="W8" s="57" t="s">
        <v>23</v>
      </c>
      <c r="X8" s="57"/>
      <c r="Y8" s="57"/>
      <c r="Z8" s="57" t="s">
        <v>24</v>
      </c>
      <c r="AA8" s="57"/>
      <c r="AB8" s="57"/>
      <c r="AC8" s="37" t="s">
        <v>15</v>
      </c>
      <c r="AD8" s="37" t="s">
        <v>16</v>
      </c>
      <c r="AE8" s="37" t="s">
        <v>17</v>
      </c>
    </row>
    <row r="9" spans="1:31" ht="63" x14ac:dyDescent="0.25">
      <c r="A9" s="47"/>
      <c r="B9" s="49"/>
      <c r="C9" s="49"/>
      <c r="D9" s="49"/>
      <c r="E9" s="49"/>
      <c r="F9" s="49"/>
      <c r="G9" s="49"/>
      <c r="H9" s="49"/>
      <c r="I9" s="49"/>
      <c r="J9" s="49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8"/>
      <c r="U9" s="38"/>
      <c r="V9" s="38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8"/>
      <c r="AD9" s="38"/>
      <c r="AE9" s="38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40" t="s">
        <v>1</v>
      </c>
      <c r="B20" s="41"/>
      <c r="C20" s="42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43" t="s">
        <v>13</v>
      </c>
      <c r="B21" s="44"/>
      <c r="C21" s="44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39"/>
      <c r="C24" s="39"/>
      <c r="D24" s="39"/>
      <c r="E24" s="39"/>
      <c r="F24" s="39"/>
      <c r="G24" s="39"/>
      <c r="H24" s="39"/>
      <c r="I24" s="39"/>
      <c r="J24" s="39"/>
    </row>
    <row r="25" spans="1:31" ht="15.75" x14ac:dyDescent="0.25">
      <c r="B25" s="39" t="s">
        <v>50</v>
      </c>
      <c r="C25" s="39"/>
      <c r="D25" s="39"/>
      <c r="E25" s="39"/>
      <c r="F25" s="39"/>
      <c r="G25" s="39"/>
      <c r="H25" s="39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25"/>
  <sheetViews>
    <sheetView topLeftCell="A7" workbookViewId="0">
      <selection activeCell="X26" sqref="X26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0" x14ac:dyDescent="0.25">
      <c r="B2" s="36" t="s">
        <v>7</v>
      </c>
      <c r="C2" s="36"/>
      <c r="D2" s="36"/>
      <c r="E2" s="36"/>
      <c r="F2" s="19"/>
      <c r="G2" s="19"/>
      <c r="H2" s="19"/>
      <c r="I2" s="19"/>
      <c r="J2" s="19"/>
      <c r="AM2" s="53" t="s">
        <v>20</v>
      </c>
      <c r="AN2" s="53"/>
    </row>
    <row r="3" spans="1:40" x14ac:dyDescent="0.25">
      <c r="B3" s="15" t="s">
        <v>18</v>
      </c>
      <c r="C3" s="15"/>
      <c r="D3" s="15"/>
      <c r="E3" s="15"/>
      <c r="F3" s="15"/>
      <c r="G3" s="15"/>
      <c r="H3" s="15"/>
      <c r="I3" s="15"/>
      <c r="J3" s="15"/>
    </row>
    <row r="4" spans="1:40" ht="16.5" customHeight="1" x14ac:dyDescent="0.25">
      <c r="B4" s="53" t="s">
        <v>48</v>
      </c>
      <c r="C4" s="53"/>
      <c r="D4" s="53"/>
      <c r="E4" s="53"/>
      <c r="F4" s="53"/>
      <c r="G4" s="53"/>
      <c r="H4" s="53"/>
      <c r="I4" s="15"/>
      <c r="J4" s="15"/>
    </row>
    <row r="7" spans="1:40" ht="44.25" customHeight="1" x14ac:dyDescent="0.25">
      <c r="A7" s="58" t="s">
        <v>0</v>
      </c>
      <c r="B7" s="49" t="s">
        <v>11</v>
      </c>
      <c r="C7" s="49" t="s">
        <v>8</v>
      </c>
      <c r="D7" s="50" t="s">
        <v>44</v>
      </c>
      <c r="E7" s="51"/>
      <c r="F7" s="50" t="s">
        <v>45</v>
      </c>
      <c r="G7" s="52"/>
      <c r="H7" s="52"/>
      <c r="I7" s="51"/>
      <c r="J7" s="49" t="s">
        <v>2</v>
      </c>
      <c r="K7" s="49" t="s">
        <v>3</v>
      </c>
      <c r="L7" s="49"/>
      <c r="M7" s="49"/>
      <c r="N7" s="54" t="s">
        <v>9</v>
      </c>
      <c r="O7" s="55"/>
      <c r="P7" s="55"/>
      <c r="Q7" s="55"/>
      <c r="R7" s="55"/>
      <c r="S7" s="56"/>
      <c r="T7" s="49" t="s">
        <v>4</v>
      </c>
      <c r="U7" s="49"/>
      <c r="V7" s="49"/>
      <c r="W7" s="54" t="s">
        <v>10</v>
      </c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6"/>
      <c r="AL7" s="49" t="s">
        <v>5</v>
      </c>
      <c r="AM7" s="49"/>
      <c r="AN7" s="49"/>
    </row>
    <row r="8" spans="1:40" ht="21.75" customHeight="1" x14ac:dyDescent="0.25">
      <c r="A8" s="58"/>
      <c r="B8" s="49"/>
      <c r="C8" s="49"/>
      <c r="D8" s="49" t="s">
        <v>29</v>
      </c>
      <c r="E8" s="49" t="s">
        <v>47</v>
      </c>
      <c r="F8" s="49" t="s">
        <v>30</v>
      </c>
      <c r="G8" s="49" t="s">
        <v>31</v>
      </c>
      <c r="H8" s="49" t="s">
        <v>46</v>
      </c>
      <c r="I8" s="49" t="s">
        <v>32</v>
      </c>
      <c r="J8" s="49"/>
      <c r="K8" s="37" t="s">
        <v>15</v>
      </c>
      <c r="L8" s="37" t="s">
        <v>16</v>
      </c>
      <c r="M8" s="37" t="s">
        <v>17</v>
      </c>
      <c r="N8" s="57" t="s">
        <v>21</v>
      </c>
      <c r="O8" s="57"/>
      <c r="P8" s="57"/>
      <c r="Q8" s="57" t="s">
        <v>22</v>
      </c>
      <c r="R8" s="57"/>
      <c r="S8" s="57"/>
      <c r="T8" s="37" t="s">
        <v>15</v>
      </c>
      <c r="U8" s="37" t="s">
        <v>16</v>
      </c>
      <c r="V8" s="37" t="s">
        <v>17</v>
      </c>
      <c r="W8" s="50" t="s">
        <v>26</v>
      </c>
      <c r="X8" s="52"/>
      <c r="Y8" s="51"/>
      <c r="Z8" s="50" t="s">
        <v>23</v>
      </c>
      <c r="AA8" s="52"/>
      <c r="AB8" s="51"/>
      <c r="AC8" s="50" t="s">
        <v>27</v>
      </c>
      <c r="AD8" s="52"/>
      <c r="AE8" s="51"/>
      <c r="AF8" s="57" t="s">
        <v>28</v>
      </c>
      <c r="AG8" s="57"/>
      <c r="AH8" s="57"/>
      <c r="AI8" s="57" t="s">
        <v>24</v>
      </c>
      <c r="AJ8" s="57"/>
      <c r="AK8" s="57"/>
      <c r="AL8" s="37" t="s">
        <v>15</v>
      </c>
      <c r="AM8" s="37" t="s">
        <v>16</v>
      </c>
      <c r="AN8" s="37" t="s">
        <v>17</v>
      </c>
    </row>
    <row r="9" spans="1:40" ht="63" x14ac:dyDescent="0.25">
      <c r="A9" s="58"/>
      <c r="B9" s="49"/>
      <c r="C9" s="49"/>
      <c r="D9" s="49"/>
      <c r="E9" s="49"/>
      <c r="F9" s="49"/>
      <c r="G9" s="49"/>
      <c r="H9" s="49"/>
      <c r="I9" s="49"/>
      <c r="J9" s="49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8"/>
      <c r="U9" s="38"/>
      <c r="V9" s="38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8"/>
      <c r="AM9" s="38"/>
      <c r="AN9" s="38"/>
    </row>
    <row r="10" spans="1:40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40" t="s">
        <v>1</v>
      </c>
      <c r="B20" s="41"/>
      <c r="C20" s="42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N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</row>
    <row r="21" spans="1:40" ht="16.5" customHeight="1" x14ac:dyDescent="0.25">
      <c r="A21" s="43" t="s">
        <v>13</v>
      </c>
      <c r="B21" s="44"/>
      <c r="C21" s="44"/>
      <c r="D21" s="12"/>
      <c r="E21" s="12"/>
      <c r="F21" s="12"/>
      <c r="G21" s="12"/>
      <c r="H21" s="12"/>
      <c r="I21" s="12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</row>
    <row r="24" spans="1:40" ht="15.75" x14ac:dyDescent="0.25">
      <c r="B24" s="39"/>
      <c r="C24" s="39"/>
      <c r="D24" s="39"/>
      <c r="E24" s="39"/>
      <c r="F24" s="39"/>
      <c r="G24" s="39"/>
      <c r="H24" s="39"/>
      <c r="I24" s="39"/>
      <c r="J24" s="39"/>
    </row>
    <row r="25" spans="1:40" ht="15.75" x14ac:dyDescent="0.25">
      <c r="B25" s="39" t="s">
        <v>50</v>
      </c>
      <c r="C25" s="39"/>
      <c r="D25" s="39"/>
      <c r="E25" s="39"/>
      <c r="F25" s="39"/>
      <c r="G25" s="39"/>
      <c r="H25" s="39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36" t="s">
        <v>7</v>
      </c>
      <c r="C2" s="36"/>
      <c r="D2" s="36"/>
      <c r="E2" s="36"/>
      <c r="F2" s="19"/>
      <c r="G2" s="19"/>
      <c r="H2" s="19"/>
      <c r="I2" s="19"/>
      <c r="J2" s="19"/>
      <c r="AP2" s="53" t="s">
        <v>20</v>
      </c>
      <c r="AQ2" s="53"/>
    </row>
    <row r="3" spans="1:43" x14ac:dyDescent="0.25">
      <c r="B3" s="48" t="s">
        <v>18</v>
      </c>
      <c r="C3" s="48"/>
      <c r="D3" s="48"/>
      <c r="E3" s="48"/>
      <c r="F3" s="15"/>
      <c r="G3" s="15"/>
      <c r="H3" s="15"/>
      <c r="I3" s="15"/>
      <c r="J3" s="15"/>
    </row>
    <row r="4" spans="1:43" ht="16.5" customHeight="1" x14ac:dyDescent="0.25">
      <c r="B4" s="53" t="s">
        <v>19</v>
      </c>
      <c r="C4" s="53"/>
      <c r="D4" s="53"/>
      <c r="E4" s="53"/>
      <c r="F4" s="53"/>
      <c r="G4" s="53"/>
      <c r="H4" s="53"/>
      <c r="I4" s="15"/>
      <c r="J4" s="15"/>
    </row>
    <row r="7" spans="1:43" ht="44.25" customHeight="1" x14ac:dyDescent="0.25">
      <c r="A7" s="58" t="s">
        <v>0</v>
      </c>
      <c r="B7" s="49" t="s">
        <v>11</v>
      </c>
      <c r="C7" s="49" t="s">
        <v>8</v>
      </c>
      <c r="D7" s="50" t="s">
        <v>44</v>
      </c>
      <c r="E7" s="51"/>
      <c r="F7" s="50" t="s">
        <v>45</v>
      </c>
      <c r="G7" s="52"/>
      <c r="H7" s="52"/>
      <c r="I7" s="51"/>
      <c r="J7" s="49" t="s">
        <v>2</v>
      </c>
      <c r="K7" s="49" t="s">
        <v>3</v>
      </c>
      <c r="L7" s="49"/>
      <c r="M7" s="49"/>
      <c r="N7" s="54" t="s">
        <v>9</v>
      </c>
      <c r="O7" s="55"/>
      <c r="P7" s="55"/>
      <c r="Q7" s="55"/>
      <c r="R7" s="55"/>
      <c r="S7" s="55"/>
      <c r="T7" s="55"/>
      <c r="U7" s="55"/>
      <c r="V7" s="56"/>
      <c r="W7" s="49" t="s">
        <v>6</v>
      </c>
      <c r="X7" s="49"/>
      <c r="Y7" s="49"/>
      <c r="Z7" s="54" t="s">
        <v>10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6"/>
      <c r="AO7" s="49" t="s">
        <v>5</v>
      </c>
      <c r="AP7" s="49"/>
      <c r="AQ7" s="49"/>
    </row>
    <row r="8" spans="1:43" ht="21.75" customHeight="1" x14ac:dyDescent="0.25">
      <c r="A8" s="58"/>
      <c r="B8" s="49"/>
      <c r="C8" s="49"/>
      <c r="D8" s="49" t="s">
        <v>29</v>
      </c>
      <c r="E8" s="49" t="s">
        <v>47</v>
      </c>
      <c r="F8" s="49" t="s">
        <v>30</v>
      </c>
      <c r="G8" s="49" t="s">
        <v>31</v>
      </c>
      <c r="H8" s="49" t="s">
        <v>46</v>
      </c>
      <c r="I8" s="49" t="s">
        <v>32</v>
      </c>
      <c r="J8" s="49"/>
      <c r="K8" s="37" t="s">
        <v>15</v>
      </c>
      <c r="L8" s="37" t="s">
        <v>16</v>
      </c>
      <c r="M8" s="37" t="s">
        <v>17</v>
      </c>
      <c r="N8" s="59" t="s">
        <v>21</v>
      </c>
      <c r="O8" s="59"/>
      <c r="P8" s="59"/>
      <c r="Q8" s="57" t="s">
        <v>22</v>
      </c>
      <c r="R8" s="57"/>
      <c r="S8" s="57"/>
      <c r="T8" s="60" t="s">
        <v>25</v>
      </c>
      <c r="U8" s="61"/>
      <c r="V8" s="62"/>
      <c r="W8" s="37" t="s">
        <v>15</v>
      </c>
      <c r="X8" s="37" t="s">
        <v>16</v>
      </c>
      <c r="Y8" s="37" t="s">
        <v>17</v>
      </c>
      <c r="Z8" s="59" t="s">
        <v>26</v>
      </c>
      <c r="AA8" s="59"/>
      <c r="AB8" s="59"/>
      <c r="AC8" s="59" t="s">
        <v>23</v>
      </c>
      <c r="AD8" s="59"/>
      <c r="AE8" s="59"/>
      <c r="AF8" s="63" t="s">
        <v>27</v>
      </c>
      <c r="AG8" s="63"/>
      <c r="AH8" s="63"/>
      <c r="AI8" s="63" t="s">
        <v>28</v>
      </c>
      <c r="AJ8" s="63"/>
      <c r="AK8" s="63"/>
      <c r="AL8" s="61" t="s">
        <v>24</v>
      </c>
      <c r="AM8" s="61"/>
      <c r="AN8" s="62"/>
      <c r="AO8" s="37" t="s">
        <v>15</v>
      </c>
      <c r="AP8" s="37" t="s">
        <v>16</v>
      </c>
      <c r="AQ8" s="37" t="s">
        <v>17</v>
      </c>
    </row>
    <row r="9" spans="1:43" ht="63" x14ac:dyDescent="0.25">
      <c r="A9" s="58"/>
      <c r="B9" s="49"/>
      <c r="C9" s="49"/>
      <c r="D9" s="49"/>
      <c r="E9" s="49"/>
      <c r="F9" s="49"/>
      <c r="G9" s="49"/>
      <c r="H9" s="49"/>
      <c r="I9" s="49"/>
      <c r="J9" s="49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8"/>
      <c r="X9" s="38"/>
      <c r="Y9" s="38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8"/>
      <c r="AP9" s="38"/>
      <c r="AQ9" s="38"/>
    </row>
    <row r="10" spans="1:43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0" t="s">
        <v>1</v>
      </c>
      <c r="B20" s="41"/>
      <c r="C20" s="41"/>
      <c r="D20" s="24"/>
      <c r="E20" s="24"/>
      <c r="F20" s="24"/>
      <c r="G20" s="24"/>
      <c r="H20" s="24"/>
      <c r="I20" s="24"/>
      <c r="J20" s="22">
        <f>SUM(J15:J19)</f>
        <v>0</v>
      </c>
      <c r="K20" s="8">
        <f t="shared" ref="K20:AQ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</row>
    <row r="21" spans="1:43" ht="16.5" customHeight="1" x14ac:dyDescent="0.25">
      <c r="A21" s="43" t="s">
        <v>13</v>
      </c>
      <c r="B21" s="44"/>
      <c r="C21" s="44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  <c r="AO21" s="8" t="e">
        <f>AO20*100/J20</f>
        <v>#DIV/0!</v>
      </c>
      <c r="AP21" s="8" t="e">
        <f>AP20*100/J20</f>
        <v>#DIV/0!</v>
      </c>
      <c r="AQ21" s="8" t="e">
        <f>AQ20*100/J20</f>
        <v>#DIV/0!</v>
      </c>
    </row>
    <row r="24" spans="1:43" ht="15.75" x14ac:dyDescent="0.25">
      <c r="B24" s="39"/>
      <c r="C24" s="39"/>
      <c r="D24" s="39"/>
      <c r="E24" s="39"/>
      <c r="F24" s="39"/>
      <c r="G24" s="39"/>
      <c r="H24" s="39"/>
      <c r="I24" s="39"/>
      <c r="J24" s="39"/>
    </row>
    <row r="25" spans="1:43" ht="15.75" x14ac:dyDescent="0.25">
      <c r="B25" s="39" t="s">
        <v>50</v>
      </c>
      <c r="C25" s="39"/>
      <c r="D25" s="39"/>
      <c r="E25" s="39"/>
      <c r="F25" s="39"/>
      <c r="G25" s="39"/>
      <c r="H25" s="39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36" t="s">
        <v>7</v>
      </c>
      <c r="C2" s="36"/>
      <c r="D2" s="36"/>
      <c r="E2" s="36"/>
      <c r="F2" s="19"/>
      <c r="G2" s="19"/>
      <c r="H2" s="19"/>
      <c r="I2" s="19"/>
      <c r="J2" s="19"/>
      <c r="AP2" s="53" t="s">
        <v>20</v>
      </c>
      <c r="AQ2" s="53"/>
    </row>
    <row r="3" spans="1:43" x14ac:dyDescent="0.25">
      <c r="B3" s="48" t="s">
        <v>18</v>
      </c>
      <c r="C3" s="48"/>
      <c r="D3" s="48"/>
      <c r="E3" s="48"/>
      <c r="F3" s="48"/>
      <c r="G3" s="15"/>
      <c r="H3" s="15"/>
      <c r="I3" s="15"/>
      <c r="J3" s="15"/>
    </row>
    <row r="4" spans="1:43" ht="16.5" customHeight="1" x14ac:dyDescent="0.25">
      <c r="B4" s="48" t="s">
        <v>19</v>
      </c>
      <c r="C4" s="48"/>
      <c r="D4" s="48"/>
      <c r="E4" s="48"/>
      <c r="F4" s="48"/>
      <c r="G4" s="48"/>
      <c r="H4" s="48"/>
      <c r="I4" s="15"/>
      <c r="J4" s="15"/>
    </row>
    <row r="7" spans="1:43" ht="44.25" customHeight="1" x14ac:dyDescent="0.25">
      <c r="A7" s="58" t="s">
        <v>0</v>
      </c>
      <c r="B7" s="49" t="s">
        <v>11</v>
      </c>
      <c r="C7" s="49" t="s">
        <v>8</v>
      </c>
      <c r="D7" s="50" t="s">
        <v>44</v>
      </c>
      <c r="E7" s="51"/>
      <c r="F7" s="50" t="s">
        <v>45</v>
      </c>
      <c r="G7" s="52"/>
      <c r="H7" s="52"/>
      <c r="I7" s="51"/>
      <c r="J7" s="49" t="s">
        <v>2</v>
      </c>
      <c r="K7" s="54" t="s">
        <v>3</v>
      </c>
      <c r="L7" s="55"/>
      <c r="M7" s="56"/>
      <c r="N7" s="54" t="s">
        <v>9</v>
      </c>
      <c r="O7" s="55"/>
      <c r="P7" s="55"/>
      <c r="Q7" s="55"/>
      <c r="R7" s="55"/>
      <c r="S7" s="55"/>
      <c r="T7" s="55"/>
      <c r="U7" s="55"/>
      <c r="V7" s="56"/>
      <c r="W7" s="54" t="s">
        <v>6</v>
      </c>
      <c r="X7" s="55"/>
      <c r="Y7" s="56"/>
      <c r="Z7" s="54" t="s">
        <v>10</v>
      </c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6"/>
      <c r="AO7" s="54" t="s">
        <v>5</v>
      </c>
      <c r="AP7" s="55"/>
      <c r="AQ7" s="56"/>
    </row>
    <row r="8" spans="1:43" ht="21.75" customHeight="1" x14ac:dyDescent="0.25">
      <c r="A8" s="58"/>
      <c r="B8" s="49"/>
      <c r="C8" s="49"/>
      <c r="D8" s="49" t="s">
        <v>29</v>
      </c>
      <c r="E8" s="49" t="s">
        <v>47</v>
      </c>
      <c r="F8" s="49" t="s">
        <v>30</v>
      </c>
      <c r="G8" s="49" t="s">
        <v>31</v>
      </c>
      <c r="H8" s="49" t="s">
        <v>46</v>
      </c>
      <c r="I8" s="49" t="s">
        <v>32</v>
      </c>
      <c r="J8" s="49"/>
      <c r="K8" s="37" t="s">
        <v>15</v>
      </c>
      <c r="L8" s="37" t="s">
        <v>16</v>
      </c>
      <c r="M8" s="37" t="s">
        <v>17</v>
      </c>
      <c r="N8" s="64" t="s">
        <v>21</v>
      </c>
      <c r="O8" s="65"/>
      <c r="P8" s="66"/>
      <c r="Q8" s="50" t="s">
        <v>22</v>
      </c>
      <c r="R8" s="52"/>
      <c r="S8" s="51"/>
      <c r="T8" s="60" t="s">
        <v>25</v>
      </c>
      <c r="U8" s="61"/>
      <c r="V8" s="62"/>
      <c r="W8" s="37" t="s">
        <v>15</v>
      </c>
      <c r="X8" s="37" t="s">
        <v>16</v>
      </c>
      <c r="Y8" s="37" t="s">
        <v>17</v>
      </c>
      <c r="Z8" s="64" t="s">
        <v>26</v>
      </c>
      <c r="AA8" s="65"/>
      <c r="AB8" s="66"/>
      <c r="AC8" s="64" t="s">
        <v>23</v>
      </c>
      <c r="AD8" s="65"/>
      <c r="AE8" s="66"/>
      <c r="AF8" s="60" t="s">
        <v>27</v>
      </c>
      <c r="AG8" s="61"/>
      <c r="AH8" s="62"/>
      <c r="AI8" s="60" t="s">
        <v>28</v>
      </c>
      <c r="AJ8" s="61"/>
      <c r="AK8" s="62"/>
      <c r="AL8" s="60" t="s">
        <v>24</v>
      </c>
      <c r="AM8" s="61"/>
      <c r="AN8" s="62"/>
      <c r="AO8" s="37" t="s">
        <v>15</v>
      </c>
      <c r="AP8" s="37" t="s">
        <v>16</v>
      </c>
      <c r="AQ8" s="37" t="s">
        <v>17</v>
      </c>
    </row>
    <row r="9" spans="1:43" ht="63" x14ac:dyDescent="0.25">
      <c r="A9" s="58"/>
      <c r="B9" s="49"/>
      <c r="C9" s="49"/>
      <c r="D9" s="49"/>
      <c r="E9" s="49"/>
      <c r="F9" s="49"/>
      <c r="G9" s="49"/>
      <c r="H9" s="49"/>
      <c r="I9" s="49"/>
      <c r="J9" s="49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8"/>
      <c r="X9" s="38"/>
      <c r="Y9" s="38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8"/>
      <c r="AP9" s="38"/>
      <c r="AQ9" s="38"/>
    </row>
    <row r="10" spans="1:43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0" t="s">
        <v>1</v>
      </c>
      <c r="B20" s="41"/>
      <c r="C20" s="41"/>
      <c r="D20" s="24"/>
      <c r="E20" s="24"/>
      <c r="F20" s="24"/>
      <c r="G20" s="24"/>
      <c r="H20" s="24"/>
      <c r="I20" s="24"/>
      <c r="J20" s="22">
        <f>SUM(J15:J19)</f>
        <v>0</v>
      </c>
      <c r="K20" s="8">
        <f t="shared" ref="K20:AQ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</row>
    <row r="21" spans="1:43" ht="16.5" customHeight="1" x14ac:dyDescent="0.25">
      <c r="A21" s="43" t="s">
        <v>13</v>
      </c>
      <c r="B21" s="44"/>
      <c r="C21" s="44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  <c r="AO21" s="8" t="e">
        <f>AO20*100/J20</f>
        <v>#DIV/0!</v>
      </c>
      <c r="AP21" s="8" t="e">
        <f>AP20*100/J20</f>
        <v>#DIV/0!</v>
      </c>
      <c r="AQ21" s="8" t="e">
        <f>AQ20*100/J20</f>
        <v>#DIV/0!</v>
      </c>
    </row>
    <row r="24" spans="1:43" ht="15.75" x14ac:dyDescent="0.25">
      <c r="B24" s="39"/>
      <c r="C24" s="39"/>
      <c r="D24" s="39"/>
      <c r="E24" s="39"/>
      <c r="F24" s="39"/>
      <c r="G24" s="39"/>
      <c r="H24" s="39"/>
      <c r="I24" s="39"/>
      <c r="J24" s="39"/>
    </row>
    <row r="25" spans="1:43" ht="15.75" x14ac:dyDescent="0.25">
      <c r="B25" s="39" t="s">
        <v>50</v>
      </c>
      <c r="C25" s="39"/>
      <c r="D25" s="39"/>
      <c r="E25" s="39"/>
      <c r="F25" s="39"/>
      <c r="G25" s="39"/>
      <c r="H25" s="39"/>
    </row>
  </sheetData>
  <mergeCells count="42"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36" t="s">
        <v>7</v>
      </c>
      <c r="C2" s="36"/>
      <c r="D2" s="36"/>
      <c r="E2" s="19"/>
      <c r="F2" s="19"/>
      <c r="G2" s="19"/>
      <c r="H2" s="19"/>
      <c r="I2" s="19"/>
      <c r="J2" s="19"/>
      <c r="AS2" s="53" t="s">
        <v>20</v>
      </c>
      <c r="AT2" s="53"/>
    </row>
    <row r="3" spans="1:46" x14ac:dyDescent="0.25">
      <c r="B3" s="48" t="s">
        <v>18</v>
      </c>
      <c r="C3" s="48"/>
      <c r="D3" s="48"/>
      <c r="E3" s="48"/>
      <c r="F3" s="15"/>
      <c r="G3" s="15"/>
      <c r="H3" s="15"/>
      <c r="I3" s="15"/>
      <c r="J3" s="15"/>
    </row>
    <row r="4" spans="1:46" ht="16.5" customHeight="1" x14ac:dyDescent="0.25">
      <c r="B4" s="48" t="s">
        <v>19</v>
      </c>
      <c r="C4" s="48"/>
      <c r="D4" s="48"/>
      <c r="E4" s="48"/>
      <c r="F4" s="48"/>
      <c r="G4" s="48"/>
      <c r="H4" s="48"/>
      <c r="I4" s="15"/>
      <c r="J4" s="15"/>
    </row>
    <row r="7" spans="1:46" ht="44.25" customHeight="1" x14ac:dyDescent="0.25">
      <c r="A7" s="58" t="s">
        <v>0</v>
      </c>
      <c r="B7" s="49" t="s">
        <v>11</v>
      </c>
      <c r="C7" s="49" t="s">
        <v>8</v>
      </c>
      <c r="D7" s="50" t="s">
        <v>44</v>
      </c>
      <c r="E7" s="51"/>
      <c r="F7" s="50" t="s">
        <v>45</v>
      </c>
      <c r="G7" s="52"/>
      <c r="H7" s="52"/>
      <c r="I7" s="51"/>
      <c r="J7" s="49" t="s">
        <v>2</v>
      </c>
      <c r="K7" s="49" t="s">
        <v>3</v>
      </c>
      <c r="L7" s="49"/>
      <c r="M7" s="49"/>
      <c r="N7" s="54" t="s">
        <v>9</v>
      </c>
      <c r="O7" s="55"/>
      <c r="P7" s="55"/>
      <c r="Q7" s="55"/>
      <c r="R7" s="55"/>
      <c r="S7" s="55"/>
      <c r="T7" s="55"/>
      <c r="U7" s="55"/>
      <c r="V7" s="55"/>
      <c r="W7" s="55"/>
      <c r="X7" s="55"/>
      <c r="Y7" s="56"/>
      <c r="Z7" s="49" t="s">
        <v>6</v>
      </c>
      <c r="AA7" s="49"/>
      <c r="AB7" s="49"/>
      <c r="AC7" s="54" t="s">
        <v>10</v>
      </c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6"/>
      <c r="AR7" s="49" t="s">
        <v>5</v>
      </c>
      <c r="AS7" s="49"/>
      <c r="AT7" s="49"/>
    </row>
    <row r="8" spans="1:46" ht="21.75" customHeight="1" x14ac:dyDescent="0.25">
      <c r="A8" s="58"/>
      <c r="B8" s="49"/>
      <c r="C8" s="49"/>
      <c r="D8" s="49" t="s">
        <v>29</v>
      </c>
      <c r="E8" s="49" t="s">
        <v>47</v>
      </c>
      <c r="F8" s="49" t="s">
        <v>30</v>
      </c>
      <c r="G8" s="49" t="s">
        <v>31</v>
      </c>
      <c r="H8" s="49" t="s">
        <v>46</v>
      </c>
      <c r="I8" s="49" t="s">
        <v>32</v>
      </c>
      <c r="J8" s="49"/>
      <c r="K8" s="37" t="s">
        <v>15</v>
      </c>
      <c r="L8" s="37" t="s">
        <v>16</v>
      </c>
      <c r="M8" s="37" t="s">
        <v>17</v>
      </c>
      <c r="N8" s="64" t="s">
        <v>21</v>
      </c>
      <c r="O8" s="65"/>
      <c r="P8" s="66"/>
      <c r="Q8" s="50" t="s">
        <v>22</v>
      </c>
      <c r="R8" s="52"/>
      <c r="S8" s="51"/>
      <c r="T8" s="67" t="s">
        <v>34</v>
      </c>
      <c r="U8" s="68"/>
      <c r="V8" s="69"/>
      <c r="W8" s="60" t="s">
        <v>25</v>
      </c>
      <c r="X8" s="61"/>
      <c r="Y8" s="62"/>
      <c r="Z8" s="37" t="s">
        <v>15</v>
      </c>
      <c r="AA8" s="37" t="s">
        <v>16</v>
      </c>
      <c r="AB8" s="37" t="s">
        <v>17</v>
      </c>
      <c r="AC8" s="64" t="s">
        <v>26</v>
      </c>
      <c r="AD8" s="65"/>
      <c r="AE8" s="66"/>
      <c r="AF8" s="64" t="s">
        <v>23</v>
      </c>
      <c r="AG8" s="65"/>
      <c r="AH8" s="66"/>
      <c r="AI8" s="60" t="s">
        <v>27</v>
      </c>
      <c r="AJ8" s="61"/>
      <c r="AK8" s="62"/>
      <c r="AL8" s="60" t="s">
        <v>28</v>
      </c>
      <c r="AM8" s="61"/>
      <c r="AN8" s="62"/>
      <c r="AO8" s="60" t="s">
        <v>24</v>
      </c>
      <c r="AP8" s="61"/>
      <c r="AQ8" s="62"/>
      <c r="AR8" s="37" t="s">
        <v>15</v>
      </c>
      <c r="AS8" s="37" t="s">
        <v>16</v>
      </c>
      <c r="AT8" s="37" t="s">
        <v>17</v>
      </c>
    </row>
    <row r="9" spans="1:46" ht="63" x14ac:dyDescent="0.25">
      <c r="A9" s="58"/>
      <c r="B9" s="49"/>
      <c r="C9" s="49"/>
      <c r="D9" s="49"/>
      <c r="E9" s="49"/>
      <c r="F9" s="49"/>
      <c r="G9" s="49"/>
      <c r="H9" s="49"/>
      <c r="I9" s="49"/>
      <c r="J9" s="49"/>
      <c r="K9" s="38"/>
      <c r="L9" s="38"/>
      <c r="M9" s="38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8"/>
      <c r="AA9" s="38"/>
      <c r="AB9" s="38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8"/>
      <c r="AS9" s="38"/>
      <c r="AT9" s="38"/>
    </row>
    <row r="10" spans="1:46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40" t="s">
        <v>1</v>
      </c>
      <c r="B20" s="41"/>
      <c r="C20" s="42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T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  <c r="AT20" s="8">
        <f t="shared" si="0"/>
        <v>0</v>
      </c>
    </row>
    <row r="21" spans="1:46" ht="16.5" customHeight="1" x14ac:dyDescent="0.25">
      <c r="A21" s="43" t="s">
        <v>13</v>
      </c>
      <c r="B21" s="44"/>
      <c r="C21" s="44"/>
      <c r="D21" s="12"/>
      <c r="E21" s="12"/>
      <c r="F21" s="12"/>
      <c r="G21" s="12"/>
      <c r="H21" s="12"/>
      <c r="I21" s="12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10" t="e">
        <f>T20*100/J20</f>
        <v>#DIV/0!</v>
      </c>
      <c r="U21" s="10" t="e">
        <f>U20*100/J20</f>
        <v>#DIV/0!</v>
      </c>
      <c r="V21" s="10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  <c r="AF21" s="8" t="e">
        <f>AF20*100/J20</f>
        <v>#DIV/0!</v>
      </c>
      <c r="AG21" s="8" t="e">
        <f>AG20*100/J20</f>
        <v>#DIV/0!</v>
      </c>
      <c r="AH21" s="8" t="e">
        <f>AH20*100/J20</f>
        <v>#DIV/0!</v>
      </c>
      <c r="AI21" s="8" t="e">
        <f>AI20*100/J20</f>
        <v>#DIV/0!</v>
      </c>
      <c r="AJ21" s="8" t="e">
        <f>AJ20*100/J20</f>
        <v>#DIV/0!</v>
      </c>
      <c r="AK21" s="8" t="e">
        <f>AK20*100/J20</f>
        <v>#DIV/0!</v>
      </c>
      <c r="AL21" s="8" t="e">
        <f>AL20*100/J20</f>
        <v>#DIV/0!</v>
      </c>
      <c r="AM21" s="8" t="e">
        <f>AM20*100/J20</f>
        <v>#DIV/0!</v>
      </c>
      <c r="AN21" s="8" t="e">
        <f>AN20*100/J20</f>
        <v>#DIV/0!</v>
      </c>
      <c r="AO21" s="8" t="e">
        <f>AO20*100/J20</f>
        <v>#DIV/0!</v>
      </c>
      <c r="AP21" s="8" t="e">
        <f>AP20*100/J20</f>
        <v>#DIV/0!</v>
      </c>
      <c r="AQ21" s="8" t="e">
        <f>AQ20*100/J20</f>
        <v>#DIV/0!</v>
      </c>
      <c r="AR21" s="8" t="e">
        <f>AR20*100/J20</f>
        <v>#DIV/0!</v>
      </c>
      <c r="AS21" s="8" t="e">
        <f>AS20*100/J20</f>
        <v>#DIV/0!</v>
      </c>
      <c r="AT21" s="8" t="e">
        <f>AT20*100/J20</f>
        <v>#DIV/0!</v>
      </c>
    </row>
    <row r="24" spans="1:46" ht="15.75" x14ac:dyDescent="0.25">
      <c r="B24" s="39"/>
      <c r="C24" s="39"/>
      <c r="D24" s="39"/>
      <c r="E24" s="39"/>
      <c r="F24" s="39"/>
      <c r="G24" s="39"/>
      <c r="H24" s="39"/>
      <c r="I24" s="39"/>
      <c r="J24" s="39"/>
    </row>
    <row r="25" spans="1:46" ht="15.75" x14ac:dyDescent="0.25">
      <c r="B25" s="39" t="s">
        <v>50</v>
      </c>
      <c r="C25" s="39"/>
      <c r="D25" s="39"/>
      <c r="E25" s="39"/>
      <c r="F25" s="39"/>
      <c r="G25" s="39"/>
      <c r="H25" s="39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25"/>
  <sheetViews>
    <sheetView workbookViewId="0">
      <selection activeCell="AT20" sqref="AT20"/>
    </sheetView>
  </sheetViews>
  <sheetFormatPr defaultRowHeight="15" x14ac:dyDescent="0.25"/>
  <cols>
    <col min="1" max="1" width="5.140625" customWidth="1"/>
    <col min="2" max="2" width="13.5703125" customWidth="1"/>
    <col min="3" max="3" width="6.28515625" customWidth="1"/>
    <col min="4" max="4" width="6.42578125" customWidth="1"/>
    <col min="5" max="5" width="6.5703125" customWidth="1"/>
    <col min="6" max="6" width="8" customWidth="1"/>
    <col min="7" max="7" width="9.42578125" customWidth="1"/>
    <col min="8" max="8" width="8.5703125" customWidth="1"/>
  </cols>
  <sheetData>
    <row r="2" spans="1:45" x14ac:dyDescent="0.25">
      <c r="B2" s="36" t="s">
        <v>56</v>
      </c>
      <c r="C2" s="36"/>
      <c r="D2" s="36"/>
      <c r="E2" s="36"/>
      <c r="F2" s="36"/>
      <c r="G2" s="19"/>
      <c r="H2" s="19"/>
      <c r="I2" s="19"/>
    </row>
    <row r="3" spans="1:45" x14ac:dyDescent="0.25">
      <c r="B3" s="15" t="s">
        <v>18</v>
      </c>
      <c r="C3" s="15" t="s">
        <v>55</v>
      </c>
      <c r="D3" s="15"/>
      <c r="E3" s="15"/>
      <c r="F3" s="15"/>
      <c r="G3" s="15"/>
      <c r="H3" s="15"/>
      <c r="I3" s="15"/>
      <c r="AR3" s="53" t="s">
        <v>20</v>
      </c>
      <c r="AS3" s="53"/>
    </row>
    <row r="4" spans="1:45" ht="16.5" customHeight="1" x14ac:dyDescent="0.25">
      <c r="B4" s="48" t="s">
        <v>19</v>
      </c>
      <c r="C4" s="48"/>
      <c r="D4" s="48"/>
      <c r="E4" s="48"/>
      <c r="F4" s="48"/>
      <c r="G4" s="48"/>
      <c r="H4" s="15"/>
      <c r="I4" s="15"/>
    </row>
    <row r="7" spans="1:45" ht="44.25" customHeight="1" x14ac:dyDescent="0.25">
      <c r="A7" s="58" t="s">
        <v>0</v>
      </c>
      <c r="B7" s="49" t="s">
        <v>35</v>
      </c>
      <c r="C7" s="50" t="s">
        <v>44</v>
      </c>
      <c r="D7" s="51"/>
      <c r="E7" s="50" t="s">
        <v>45</v>
      </c>
      <c r="F7" s="52"/>
      <c r="G7" s="52"/>
      <c r="H7" s="51"/>
      <c r="I7" s="49" t="s">
        <v>2</v>
      </c>
      <c r="J7" s="49" t="s">
        <v>3</v>
      </c>
      <c r="K7" s="49"/>
      <c r="L7" s="49"/>
      <c r="M7" s="54" t="s">
        <v>9</v>
      </c>
      <c r="N7" s="55"/>
      <c r="O7" s="55"/>
      <c r="P7" s="55"/>
      <c r="Q7" s="55"/>
      <c r="R7" s="55"/>
      <c r="S7" s="55"/>
      <c r="T7" s="55"/>
      <c r="U7" s="55"/>
      <c r="V7" s="55"/>
      <c r="W7" s="55"/>
      <c r="X7" s="56"/>
      <c r="Y7" s="49" t="s">
        <v>6</v>
      </c>
      <c r="Z7" s="49"/>
      <c r="AA7" s="49"/>
      <c r="AB7" s="54" t="s">
        <v>10</v>
      </c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6"/>
      <c r="AQ7" s="49" t="s">
        <v>5</v>
      </c>
      <c r="AR7" s="49"/>
      <c r="AS7" s="49"/>
    </row>
    <row r="8" spans="1:45" ht="21.75" customHeight="1" x14ac:dyDescent="0.25">
      <c r="A8" s="58"/>
      <c r="B8" s="49"/>
      <c r="C8" s="49" t="s">
        <v>29</v>
      </c>
      <c r="D8" s="49" t="s">
        <v>47</v>
      </c>
      <c r="E8" s="49" t="s">
        <v>30</v>
      </c>
      <c r="F8" s="49" t="s">
        <v>31</v>
      </c>
      <c r="G8" s="49" t="s">
        <v>46</v>
      </c>
      <c r="H8" s="49" t="s">
        <v>32</v>
      </c>
      <c r="I8" s="49"/>
      <c r="J8" s="37" t="s">
        <v>15</v>
      </c>
      <c r="K8" s="37" t="s">
        <v>16</v>
      </c>
      <c r="L8" s="37" t="s">
        <v>17</v>
      </c>
      <c r="M8" s="64" t="s">
        <v>21</v>
      </c>
      <c r="N8" s="65"/>
      <c r="O8" s="66"/>
      <c r="P8" s="50" t="s">
        <v>22</v>
      </c>
      <c r="Q8" s="52"/>
      <c r="R8" s="51"/>
      <c r="S8" s="67" t="s">
        <v>34</v>
      </c>
      <c r="T8" s="68"/>
      <c r="U8" s="69"/>
      <c r="V8" s="60" t="s">
        <v>25</v>
      </c>
      <c r="W8" s="61"/>
      <c r="X8" s="62"/>
      <c r="Y8" s="37" t="s">
        <v>15</v>
      </c>
      <c r="Z8" s="37" t="s">
        <v>16</v>
      </c>
      <c r="AA8" s="37" t="s">
        <v>17</v>
      </c>
      <c r="AB8" s="64" t="s">
        <v>26</v>
      </c>
      <c r="AC8" s="65"/>
      <c r="AD8" s="66"/>
      <c r="AE8" s="64" t="s">
        <v>23</v>
      </c>
      <c r="AF8" s="65"/>
      <c r="AG8" s="66"/>
      <c r="AH8" s="60" t="s">
        <v>27</v>
      </c>
      <c r="AI8" s="61"/>
      <c r="AJ8" s="62"/>
      <c r="AK8" s="60" t="s">
        <v>28</v>
      </c>
      <c r="AL8" s="61"/>
      <c r="AM8" s="62"/>
      <c r="AN8" s="60" t="s">
        <v>24</v>
      </c>
      <c r="AO8" s="61"/>
      <c r="AP8" s="62"/>
      <c r="AQ8" s="37" t="s">
        <v>15</v>
      </c>
      <c r="AR8" s="37" t="s">
        <v>16</v>
      </c>
      <c r="AS8" s="37" t="s">
        <v>17</v>
      </c>
    </row>
    <row r="9" spans="1:45" ht="63" x14ac:dyDescent="0.25">
      <c r="A9" s="58"/>
      <c r="B9" s="49"/>
      <c r="C9" s="49"/>
      <c r="D9" s="49"/>
      <c r="E9" s="49"/>
      <c r="F9" s="49"/>
      <c r="G9" s="49"/>
      <c r="H9" s="49"/>
      <c r="I9" s="49"/>
      <c r="J9" s="38"/>
      <c r="K9" s="38"/>
      <c r="L9" s="38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8"/>
      <c r="Z9" s="38"/>
      <c r="AA9" s="38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8"/>
      <c r="AR9" s="38"/>
      <c r="AS9" s="38"/>
    </row>
    <row r="10" spans="1:45" ht="15.75" x14ac:dyDescent="0.25">
      <c r="A10" s="21">
        <v>1</v>
      </c>
      <c r="B10" s="1" t="s">
        <v>54</v>
      </c>
      <c r="C10" s="1">
        <v>1</v>
      </c>
      <c r="D10" s="1"/>
      <c r="E10" s="1"/>
      <c r="F10" s="1">
        <v>1</v>
      </c>
      <c r="G10" s="1"/>
      <c r="H10" s="1"/>
      <c r="I10" s="1">
        <v>25</v>
      </c>
      <c r="J10" s="5">
        <v>24</v>
      </c>
      <c r="K10" s="5">
        <v>1</v>
      </c>
      <c r="L10" s="5"/>
      <c r="M10" s="5">
        <v>23</v>
      </c>
      <c r="N10" s="5"/>
      <c r="O10" s="5">
        <v>2</v>
      </c>
      <c r="P10" s="5">
        <v>23</v>
      </c>
      <c r="Q10" s="5"/>
      <c r="R10" s="5">
        <v>2</v>
      </c>
      <c r="S10" s="5">
        <v>23</v>
      </c>
      <c r="T10" s="5">
        <v>1</v>
      </c>
      <c r="U10" s="5">
        <v>1</v>
      </c>
      <c r="V10" s="5">
        <v>23</v>
      </c>
      <c r="W10" s="5"/>
      <c r="X10" s="5">
        <v>2</v>
      </c>
      <c r="Y10" s="5">
        <v>23</v>
      </c>
      <c r="Z10" s="5">
        <v>1</v>
      </c>
      <c r="AA10" s="5">
        <v>1</v>
      </c>
      <c r="AB10" s="5">
        <v>22</v>
      </c>
      <c r="AC10" s="5">
        <v>1</v>
      </c>
      <c r="AD10" s="5">
        <v>2</v>
      </c>
      <c r="AE10" s="5">
        <v>22</v>
      </c>
      <c r="AF10" s="5">
        <v>1</v>
      </c>
      <c r="AG10" s="5">
        <v>2</v>
      </c>
      <c r="AH10" s="5">
        <v>22</v>
      </c>
      <c r="AI10" s="5">
        <v>1</v>
      </c>
      <c r="AJ10" s="5">
        <v>2</v>
      </c>
      <c r="AK10" s="5">
        <v>22</v>
      </c>
      <c r="AL10" s="5">
        <v>1</v>
      </c>
      <c r="AM10" s="5">
        <v>2</v>
      </c>
      <c r="AN10" s="5">
        <v>21</v>
      </c>
      <c r="AO10" s="5">
        <v>2</v>
      </c>
      <c r="AP10" s="5">
        <v>2</v>
      </c>
      <c r="AQ10" s="5">
        <v>23</v>
      </c>
      <c r="AR10" s="5">
        <v>1</v>
      </c>
      <c r="AS10" s="5">
        <v>1</v>
      </c>
    </row>
    <row r="11" spans="1:45" ht="15.75" x14ac:dyDescent="0.25">
      <c r="A11" s="21">
        <v>2</v>
      </c>
      <c r="B11" s="1" t="s">
        <v>54</v>
      </c>
      <c r="C11" s="1">
        <v>1</v>
      </c>
      <c r="D11" s="1"/>
      <c r="E11" s="1">
        <v>1</v>
      </c>
      <c r="F11" s="1"/>
      <c r="G11" s="1"/>
      <c r="H11" s="1"/>
      <c r="I11" s="1">
        <v>25</v>
      </c>
      <c r="J11" s="29">
        <v>25</v>
      </c>
      <c r="K11" s="28"/>
      <c r="L11" s="28"/>
      <c r="M11" s="28">
        <v>24</v>
      </c>
      <c r="N11" s="28">
        <v>1</v>
      </c>
      <c r="O11" s="28"/>
      <c r="P11" s="28">
        <v>24</v>
      </c>
      <c r="Q11" s="28">
        <v>1</v>
      </c>
      <c r="R11" s="28"/>
      <c r="S11" s="28">
        <v>25</v>
      </c>
      <c r="T11" s="28"/>
      <c r="U11" s="28"/>
      <c r="V11" s="28">
        <v>24</v>
      </c>
      <c r="W11" s="28">
        <v>1</v>
      </c>
      <c r="X11" s="28"/>
      <c r="Y11" s="28">
        <v>25</v>
      </c>
      <c r="Z11" s="28"/>
      <c r="AA11" s="28"/>
      <c r="AB11" s="28">
        <v>25</v>
      </c>
      <c r="AC11" s="28"/>
      <c r="AD11" s="28"/>
      <c r="AE11" s="28">
        <v>24</v>
      </c>
      <c r="AF11" s="28">
        <v>1</v>
      </c>
      <c r="AG11" s="28"/>
      <c r="AH11" s="28">
        <v>25</v>
      </c>
      <c r="AI11" s="28"/>
      <c r="AJ11" s="28"/>
      <c r="AK11" s="28">
        <v>24</v>
      </c>
      <c r="AL11" s="28">
        <v>1</v>
      </c>
      <c r="AM11" s="28"/>
      <c r="AN11" s="28">
        <v>24</v>
      </c>
      <c r="AO11" s="28">
        <v>1</v>
      </c>
      <c r="AP11" s="28"/>
      <c r="AQ11" s="28">
        <v>25</v>
      </c>
      <c r="AR11" s="28"/>
      <c r="AS11" s="28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40" t="s">
        <v>1</v>
      </c>
      <c r="B20" s="41"/>
      <c r="C20" s="13"/>
      <c r="D20" s="13"/>
      <c r="E20" s="13"/>
      <c r="F20" s="13"/>
      <c r="G20" s="13"/>
      <c r="H20" s="13"/>
      <c r="I20" s="30">
        <v>50</v>
      </c>
      <c r="J20" s="32">
        <v>49</v>
      </c>
      <c r="K20" s="32">
        <v>1</v>
      </c>
      <c r="L20" s="32">
        <v>0</v>
      </c>
      <c r="M20" s="32">
        <v>47</v>
      </c>
      <c r="N20" s="32">
        <v>1</v>
      </c>
      <c r="O20" s="32">
        <v>2</v>
      </c>
      <c r="P20" s="32">
        <v>47</v>
      </c>
      <c r="Q20" s="32">
        <v>1</v>
      </c>
      <c r="R20" s="32">
        <v>2</v>
      </c>
      <c r="S20" s="32">
        <v>48</v>
      </c>
      <c r="T20" s="32">
        <v>1</v>
      </c>
      <c r="U20" s="32">
        <v>1</v>
      </c>
      <c r="V20" s="32">
        <v>47</v>
      </c>
      <c r="W20" s="32">
        <v>1</v>
      </c>
      <c r="X20" s="32">
        <v>2</v>
      </c>
      <c r="Y20" s="32">
        <v>48</v>
      </c>
      <c r="Z20" s="32">
        <v>1</v>
      </c>
      <c r="AA20" s="32">
        <v>1</v>
      </c>
      <c r="AB20" s="32">
        <v>47</v>
      </c>
      <c r="AC20" s="32">
        <v>1</v>
      </c>
      <c r="AD20" s="32">
        <v>2</v>
      </c>
      <c r="AE20" s="32">
        <v>46</v>
      </c>
      <c r="AF20" s="32">
        <v>2</v>
      </c>
      <c r="AG20" s="32">
        <v>2</v>
      </c>
      <c r="AH20" s="32">
        <v>47</v>
      </c>
      <c r="AI20" s="32">
        <v>1</v>
      </c>
      <c r="AJ20" s="32">
        <v>2</v>
      </c>
      <c r="AK20" s="32">
        <v>46</v>
      </c>
      <c r="AL20" s="32">
        <v>2</v>
      </c>
      <c r="AM20" s="32">
        <v>2</v>
      </c>
      <c r="AN20" s="32">
        <v>45</v>
      </c>
      <c r="AO20" s="32">
        <v>3</v>
      </c>
      <c r="AP20" s="32">
        <v>2</v>
      </c>
      <c r="AQ20" s="32">
        <v>48</v>
      </c>
      <c r="AR20" s="32">
        <v>1</v>
      </c>
      <c r="AS20" s="32">
        <v>1</v>
      </c>
    </row>
    <row r="21" spans="1:45" ht="16.5" customHeight="1" x14ac:dyDescent="0.25">
      <c r="A21" s="43" t="s">
        <v>13</v>
      </c>
      <c r="B21" s="44"/>
      <c r="C21" s="12"/>
      <c r="D21" s="12"/>
      <c r="E21" s="12"/>
      <c r="F21" s="12"/>
      <c r="G21" s="12"/>
      <c r="H21" s="12"/>
      <c r="I21" s="33">
        <v>100</v>
      </c>
      <c r="J21" s="31">
        <v>98.275862068965523</v>
      </c>
      <c r="K21" s="31">
        <v>1.7241379310344827</v>
      </c>
      <c r="L21" s="31">
        <v>0</v>
      </c>
      <c r="M21" s="31">
        <v>93.103448275862064</v>
      </c>
      <c r="N21" s="31">
        <v>3.4482758620689653</v>
      </c>
      <c r="O21" s="31">
        <v>3.4482758620689653</v>
      </c>
      <c r="P21" s="31">
        <v>94.827586206896555</v>
      </c>
      <c r="Q21" s="31">
        <v>1.7241379310344827</v>
      </c>
      <c r="R21" s="31">
        <v>3.4482758620689653</v>
      </c>
      <c r="S21" s="31">
        <v>96.551724137931032</v>
      </c>
      <c r="T21" s="31">
        <v>1.7241379310344827</v>
      </c>
      <c r="U21" s="31">
        <v>1.7241379310344827</v>
      </c>
      <c r="V21" s="31">
        <v>94.827586206896555</v>
      </c>
      <c r="W21" s="31">
        <v>1.7241379310344827</v>
      </c>
      <c r="X21" s="31">
        <v>3.4482758620689653</v>
      </c>
      <c r="Y21" s="31">
        <v>96.551724137931032</v>
      </c>
      <c r="Z21" s="31">
        <v>1.7241379310344827</v>
      </c>
      <c r="AA21" s="31">
        <v>1.7241379310344827</v>
      </c>
      <c r="AB21" s="31">
        <v>94.827586206896555</v>
      </c>
      <c r="AC21" s="31">
        <v>1.7241379310344827</v>
      </c>
      <c r="AD21" s="31">
        <v>3.4482758620689653</v>
      </c>
      <c r="AE21" s="31">
        <v>89.65517241379311</v>
      </c>
      <c r="AF21" s="31">
        <v>6.8965517241379306</v>
      </c>
      <c r="AG21" s="31">
        <v>3.4482758620689653</v>
      </c>
      <c r="AH21" s="31">
        <v>94.827586206896555</v>
      </c>
      <c r="AI21" s="31">
        <v>1.7241379310344827</v>
      </c>
      <c r="AJ21" s="31">
        <v>3.4482758620689653</v>
      </c>
      <c r="AK21" s="31">
        <v>93.103448275862064</v>
      </c>
      <c r="AL21" s="31">
        <v>3.4482758620689653</v>
      </c>
      <c r="AM21" s="31">
        <v>3.4482758620689653</v>
      </c>
      <c r="AN21" s="31">
        <v>86.206896551724142</v>
      </c>
      <c r="AO21" s="31">
        <v>10.344827586206897</v>
      </c>
      <c r="AP21" s="31">
        <v>3.4482758620689653</v>
      </c>
      <c r="AQ21" s="31">
        <v>96.551724137931032</v>
      </c>
      <c r="AR21" s="31">
        <v>1.7241379310344827</v>
      </c>
      <c r="AS21" s="31">
        <v>1.7241379310344827</v>
      </c>
    </row>
    <row r="24" spans="1:45" ht="15.75" x14ac:dyDescent="0.25">
      <c r="B24" s="39"/>
      <c r="C24" s="39"/>
      <c r="D24" s="39"/>
      <c r="E24" s="39"/>
      <c r="F24" s="39"/>
      <c r="G24" s="39"/>
      <c r="H24" s="39"/>
      <c r="I24" s="39"/>
      <c r="J24" s="39"/>
    </row>
    <row r="25" spans="1:45" ht="15.75" x14ac:dyDescent="0.25">
      <c r="B25" s="39" t="s">
        <v>50</v>
      </c>
      <c r="C25" s="39"/>
      <c r="D25" s="39"/>
      <c r="E25" s="39"/>
      <c r="F25" s="39"/>
      <c r="G25" s="39"/>
      <c r="H25" s="39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zoomScale="90" zoomScaleNormal="90" workbookViewId="0">
      <selection activeCell="B4" sqref="B4:H4"/>
    </sheetView>
  </sheetViews>
  <sheetFormatPr defaultRowHeight="15" x14ac:dyDescent="0.25"/>
  <cols>
    <col min="1" max="1" width="6.42578125" customWidth="1"/>
    <col min="2" max="2" width="22.855468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71"/>
      <c r="V1" s="71"/>
    </row>
    <row r="2" spans="1:30" ht="15.75" x14ac:dyDescent="0.25">
      <c r="B2" s="72" t="s">
        <v>14</v>
      </c>
      <c r="C2" s="72"/>
      <c r="D2" s="72"/>
      <c r="E2" s="72"/>
      <c r="F2" s="72"/>
      <c r="G2" s="72"/>
      <c r="H2" s="72"/>
      <c r="P2" s="6"/>
      <c r="S2" s="3"/>
      <c r="T2" s="3"/>
      <c r="U2" s="3"/>
      <c r="V2" s="3"/>
      <c r="AC2" s="53" t="s">
        <v>20</v>
      </c>
      <c r="AD2" s="53"/>
    </row>
    <row r="3" spans="1:30" ht="15.75" x14ac:dyDescent="0.25">
      <c r="B3" s="17" t="s">
        <v>49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39" t="s">
        <v>57</v>
      </c>
      <c r="C4" s="39"/>
      <c r="D4" s="39"/>
      <c r="E4" s="39"/>
      <c r="F4" s="39"/>
      <c r="G4" s="39"/>
      <c r="H4" s="39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25">
      <c r="A7" s="70" t="s">
        <v>0</v>
      </c>
      <c r="B7" s="37" t="s">
        <v>43</v>
      </c>
      <c r="C7" s="57" t="s">
        <v>44</v>
      </c>
      <c r="D7" s="57"/>
      <c r="E7" s="57" t="s">
        <v>45</v>
      </c>
      <c r="F7" s="57"/>
      <c r="G7" s="57"/>
      <c r="H7" s="57"/>
      <c r="I7" s="57" t="s">
        <v>12</v>
      </c>
      <c r="J7" s="57" t="s">
        <v>3</v>
      </c>
      <c r="K7" s="57"/>
      <c r="L7" s="57"/>
      <c r="M7" s="57" t="s">
        <v>9</v>
      </c>
      <c r="N7" s="57"/>
      <c r="O7" s="57"/>
      <c r="P7" s="57" t="s">
        <v>4</v>
      </c>
      <c r="Q7" s="57"/>
      <c r="R7" s="57"/>
      <c r="S7" s="57" t="s">
        <v>10</v>
      </c>
      <c r="T7" s="57"/>
      <c r="U7" s="57"/>
      <c r="V7" s="57" t="s">
        <v>5</v>
      </c>
      <c r="W7" s="57"/>
      <c r="X7" s="57"/>
      <c r="Y7" s="67" t="s">
        <v>51</v>
      </c>
      <c r="Z7" s="68"/>
      <c r="AA7" s="68"/>
      <c r="AB7" s="68"/>
      <c r="AC7" s="68"/>
      <c r="AD7" s="69"/>
    </row>
    <row r="8" spans="1:30" ht="63" x14ac:dyDescent="0.25">
      <c r="A8" s="70"/>
      <c r="B8" s="38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57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75" x14ac:dyDescent="0.25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16">
        <f t="shared" si="0"/>
        <v>0</v>
      </c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75" x14ac:dyDescent="0.25">
      <c r="A11" s="21">
        <v>3</v>
      </c>
      <c r="B11" s="5" t="s">
        <v>38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16">
        <f t="shared" si="0"/>
        <v>0</v>
      </c>
      <c r="Z11" s="25" t="e">
        <f t="shared" si="1"/>
        <v>#DIV/0!</v>
      </c>
      <c r="AA11" s="16">
        <f t="shared" si="2"/>
        <v>0</v>
      </c>
      <c r="AB11" s="25" t="e">
        <f t="shared" si="3"/>
        <v>#DIV/0!</v>
      </c>
      <c r="AC11" s="16">
        <f>(L11+O11+R11+U11+X11)/5</f>
        <v>0</v>
      </c>
      <c r="AD11" s="25" t="e">
        <f t="shared" si="4"/>
        <v>#DIV/0!</v>
      </c>
    </row>
    <row r="12" spans="1:30" ht="15.75" x14ac:dyDescent="0.25">
      <c r="A12" s="21">
        <v>4</v>
      </c>
      <c r="B12" s="5" t="s">
        <v>39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16">
        <f t="shared" si="0"/>
        <v>0</v>
      </c>
      <c r="Z12" s="25" t="e">
        <f t="shared" si="1"/>
        <v>#DIV/0!</v>
      </c>
      <c r="AA12" s="16">
        <f t="shared" si="2"/>
        <v>0</v>
      </c>
      <c r="AB12" s="25" t="e">
        <f t="shared" si="3"/>
        <v>#DIV/0!</v>
      </c>
      <c r="AC12" s="16">
        <f>-(L12+O12+R12+U12+X12)/5</f>
        <v>0</v>
      </c>
      <c r="AD12" s="25" t="e">
        <f t="shared" si="4"/>
        <v>#DIV/0!</v>
      </c>
    </row>
    <row r="13" spans="1:30" ht="15.75" x14ac:dyDescent="0.25">
      <c r="A13" s="21">
        <v>5</v>
      </c>
      <c r="B13" s="5" t="s">
        <v>40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16">
        <f t="shared" si="0"/>
        <v>0</v>
      </c>
      <c r="Z13" s="25" t="e">
        <f t="shared" si="1"/>
        <v>#DIV/0!</v>
      </c>
      <c r="AA13" s="16">
        <f t="shared" si="2"/>
        <v>0</v>
      </c>
      <c r="AB13" s="25" t="e">
        <f t="shared" si="3"/>
        <v>#DIV/0!</v>
      </c>
      <c r="AC13" s="16">
        <f>(L13+O13+R13+U13+X13)/5</f>
        <v>0</v>
      </c>
      <c r="AD13" s="25" t="e">
        <f t="shared" si="4"/>
        <v>#DIV/0!</v>
      </c>
    </row>
    <row r="14" spans="1:30" ht="15.75" x14ac:dyDescent="0.25">
      <c r="A14" s="21">
        <v>6</v>
      </c>
      <c r="B14" s="5" t="s">
        <v>41</v>
      </c>
      <c r="C14" s="5">
        <v>1</v>
      </c>
      <c r="D14" s="5"/>
      <c r="E14" s="5">
        <v>1</v>
      </c>
      <c r="F14" s="5">
        <v>1</v>
      </c>
      <c r="G14" s="5"/>
      <c r="H14" s="5"/>
      <c r="I14" s="5">
        <v>50</v>
      </c>
      <c r="J14" s="34">
        <v>49</v>
      </c>
      <c r="K14" s="34">
        <v>1</v>
      </c>
      <c r="L14" s="34"/>
      <c r="M14" s="34">
        <v>47</v>
      </c>
      <c r="N14" s="34">
        <v>1</v>
      </c>
      <c r="O14" s="34">
        <v>2</v>
      </c>
      <c r="P14" s="34">
        <v>48</v>
      </c>
      <c r="Q14" s="34">
        <v>1</v>
      </c>
      <c r="R14" s="34">
        <v>1</v>
      </c>
      <c r="S14" s="34">
        <v>46</v>
      </c>
      <c r="T14" s="34">
        <v>2</v>
      </c>
      <c r="U14" s="34">
        <v>2</v>
      </c>
      <c r="V14" s="34">
        <v>48</v>
      </c>
      <c r="W14" s="34">
        <v>1</v>
      </c>
      <c r="X14" s="34">
        <v>1</v>
      </c>
      <c r="Y14" s="16">
        <f t="shared" si="0"/>
        <v>47.6</v>
      </c>
      <c r="Z14" s="25">
        <f t="shared" si="1"/>
        <v>95.2</v>
      </c>
      <c r="AA14" s="16">
        <f t="shared" si="2"/>
        <v>1.2</v>
      </c>
      <c r="AB14" s="25">
        <f t="shared" si="3"/>
        <v>2.4</v>
      </c>
      <c r="AC14" s="16">
        <f>(L14+O14+R14+U14+X14)/5</f>
        <v>1.2</v>
      </c>
      <c r="AD14" s="25">
        <f t="shared" si="4"/>
        <v>2.4</v>
      </c>
    </row>
    <row r="15" spans="1:30" ht="47.25" x14ac:dyDescent="0.25">
      <c r="A15" s="21">
        <v>7</v>
      </c>
      <c r="B15" s="27" t="s">
        <v>52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47.25" x14ac:dyDescent="0.25">
      <c r="A16" s="21">
        <v>8</v>
      </c>
      <c r="B16" s="27" t="s">
        <v>53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75" x14ac:dyDescent="0.25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50</v>
      </c>
      <c r="J17" s="34">
        <v>49</v>
      </c>
      <c r="K17" s="34">
        <v>1</v>
      </c>
      <c r="L17" s="34">
        <v>0</v>
      </c>
      <c r="M17" s="34">
        <v>47</v>
      </c>
      <c r="N17" s="34">
        <v>1</v>
      </c>
      <c r="O17" s="34">
        <v>2</v>
      </c>
      <c r="P17" s="34">
        <v>48</v>
      </c>
      <c r="Q17" s="34">
        <v>1</v>
      </c>
      <c r="R17" s="34">
        <v>1</v>
      </c>
      <c r="S17" s="34">
        <v>46</v>
      </c>
      <c r="T17" s="34">
        <v>2</v>
      </c>
      <c r="U17" s="34">
        <v>2</v>
      </c>
      <c r="V17" s="34">
        <v>48</v>
      </c>
      <c r="W17" s="34">
        <v>1</v>
      </c>
      <c r="X17" s="34">
        <v>1</v>
      </c>
      <c r="Y17" s="16"/>
      <c r="Z17" s="25"/>
      <c r="AA17" s="16"/>
      <c r="AB17" s="25"/>
      <c r="AC17" s="16"/>
      <c r="AD17" s="25"/>
    </row>
    <row r="18" spans="1:30" ht="15.75" x14ac:dyDescent="0.25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35">
        <v>98.275862068965523</v>
      </c>
      <c r="K18" s="35">
        <v>1.7241379310344827</v>
      </c>
      <c r="L18" s="35">
        <v>0</v>
      </c>
      <c r="M18" s="35">
        <v>94.827586206896555</v>
      </c>
      <c r="N18" s="35">
        <v>1.7241379310344827</v>
      </c>
      <c r="O18" s="35">
        <v>3.4482758620689653</v>
      </c>
      <c r="P18" s="35">
        <v>96.551724137931032</v>
      </c>
      <c r="Q18" s="35">
        <v>1.7241379310344827</v>
      </c>
      <c r="R18" s="35">
        <v>1.7241379310344827</v>
      </c>
      <c r="S18" s="35">
        <v>93.103448275862064</v>
      </c>
      <c r="T18" s="35">
        <v>3.4482758620689653</v>
      </c>
      <c r="U18" s="35">
        <v>3.4482758620689653</v>
      </c>
      <c r="V18" s="35">
        <v>96.551724137931032</v>
      </c>
      <c r="W18" s="35">
        <v>1.7241379310344827</v>
      </c>
      <c r="X18" s="35">
        <v>1.7241379310344827</v>
      </c>
      <c r="Y18" s="1"/>
      <c r="Z18" s="1"/>
      <c r="AA18" s="1"/>
      <c r="AB18" s="1"/>
      <c r="AC18" s="1"/>
      <c r="AD18" s="1"/>
    </row>
    <row r="21" spans="1:30" ht="15.75" x14ac:dyDescent="0.25">
      <c r="B21" s="39" t="s">
        <v>50</v>
      </c>
      <c r="C21" s="39"/>
      <c r="D21" s="39"/>
      <c r="E21" s="39"/>
      <c r="F21" s="39"/>
      <c r="G21" s="39"/>
      <c r="H21" s="39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Жанарыс и Нурсерик</cp:lastModifiedBy>
  <dcterms:created xsi:type="dcterms:W3CDTF">2022-12-22T06:57:03Z</dcterms:created>
  <dcterms:modified xsi:type="dcterms:W3CDTF">2024-09-20T08:50:09Z</dcterms:modified>
</cp:coreProperties>
</file>